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тр.1_2" sheetId="1" r:id="rId1"/>
  </sheets>
  <definedNames>
    <definedName name="_xlnm.Print_Area" localSheetId="0">'стр.1_2'!$A$1:$CX$80</definedName>
  </definedNames>
  <calcPr fullCalcOnLoad="1"/>
</workbook>
</file>

<file path=xl/sharedStrings.xml><?xml version="1.0" encoding="utf-8"?>
<sst xmlns="http://schemas.openxmlformats.org/spreadsheetml/2006/main" count="117" uniqueCount="96">
  <si>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</si>
  <si>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</si>
  <si>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</si>
  <si>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</si>
  <si>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</si>
  <si>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</si>
  <si>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</si>
  <si>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</si>
  <si>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</si>
  <si>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</si>
  <si>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</si>
  <si>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</si>
  <si>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</si>
  <si>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</si>
  <si>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</si>
  <si>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</si>
  <si>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</si>
  <si>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</si>
  <si>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</si>
  <si>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</si>
  <si>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</si>
  <si>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</si>
  <si>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</si>
  <si>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</si>
  <si>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</si>
  <si>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</si>
  <si>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</si>
  <si>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</si>
  <si>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</si>
  <si>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</si>
  <si>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</si>
  <si>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</si>
  <si>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</si>
  <si>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</si>
  <si>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</si>
  <si>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</si>
  <si>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</si>
  <si>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</si>
  <si>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</si>
  <si>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</si>
  <si>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</si>
  <si>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</si>
  <si>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</si>
  <si>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</si>
  <si>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</si>
  <si>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</si>
  <si>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</si>
  <si>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</si>
  <si>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</si>
  <si>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</si>
  <si>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</si>
  <si>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</si>
  <si>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</si>
  <si>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</si>
  <si>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</si>
  <si>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</si>
  <si>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</si>
  <si>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</si>
  <si>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</si>
  <si>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</si>
  <si>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</si>
  <si>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</si>
  <si>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</si>
  <si>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</si>
  <si>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</si>
  <si>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</si>
  <si>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</si>
  <si>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</si>
  <si>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</si>
  <si>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</si>
  <si>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</si>
  <si>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</si>
  <si>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</si>
  <si>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</si>
  <si>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12</t>
  </si>
  <si>
    <t>31</t>
  </si>
  <si>
    <t>48759823</t>
  </si>
  <si>
    <t>3915008240\391501001</t>
  </si>
  <si>
    <t>36.12</t>
  </si>
  <si>
    <t>65</t>
  </si>
  <si>
    <t>16</t>
  </si>
  <si>
    <t xml:space="preserve">384 </t>
  </si>
  <si>
    <t xml:space="preserve">Единица измерения: тыс. руб. </t>
  </si>
  <si>
    <t>31 декабря</t>
  </si>
  <si>
    <t>1 января</t>
  </si>
  <si>
    <t>На 1 января</t>
  </si>
  <si>
    <t>11</t>
  </si>
  <si>
    <t>Общество с ограниченной ответственностью</t>
  </si>
  <si>
    <t xml:space="preserve">20 </t>
  </si>
  <si>
    <t>марта</t>
  </si>
  <si>
    <t>2011</t>
  </si>
  <si>
    <t>13</t>
  </si>
  <si>
    <t>14</t>
  </si>
  <si>
    <t>Оптовая торговля</t>
  </si>
  <si>
    <t>Гейдельбах А.В.</t>
  </si>
  <si>
    <t>ООО "Стройтехнадор"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</si>
</sst>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top" wrapText="1"/>
    </xf>
    <xf numFmtId="49" fontId="2" fillId="0" borderId="2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2" xfId="0" applyNumberFormat="1" applyFont="1" applyFill="1" applyBorder="1" applyAlignment="1">
      <alignment horizontal="left"/>
    </xf>
    <xf numFmtId="49" fontId="2" fillId="0" borderId="35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0"/>
  <sheetViews>
    <sheetView tabSelected="1" view="pageBreakPreview" zoomScaleSheetLayoutView="100" zoomScalePageLayoutView="0" workbookViewId="0" topLeftCell="A1">
      <selection activeCell="N5" sqref="N5:BP5"/>
    </sheetView>
  </sheetViews>
  <sheetFormatPr defaultColWidth="0.875" defaultRowHeight="12.75"/>
  <cols>
    <col min="1" max="99" width="0.875" style="3" customWidth="1"/>
    <col min="100" max="100" width="1.625" style="3" customWidth="1"/>
    <col min="101" max="102" width="0.875" style="3" customWidth="1"/>
    <col min="103" max="103" width="2.00390625" style="3" bestFit="1" customWidth="1"/>
    <col min="104" max="16384" width="0.875" style="3" customWidth="1"/>
  </cols>
  <sheetData>
    <row r="1" spans="1:81" s="5" customFormat="1" ht="15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4"/>
    </row>
    <row r="2" spans="1:102" s="6" customFormat="1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X2" s="5"/>
      <c r="Y2" s="5"/>
      <c r="Z2" s="5"/>
      <c r="AA2" s="7" t="s">
        <v>17</v>
      </c>
      <c r="AB2" s="5"/>
      <c r="AC2" s="154" t="s">
        <v>83</v>
      </c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5">
        <v>20</v>
      </c>
      <c r="AU2" s="155"/>
      <c r="AV2" s="155"/>
      <c r="AW2" s="155"/>
      <c r="AX2" s="156" t="s">
        <v>91</v>
      </c>
      <c r="AY2" s="156"/>
      <c r="AZ2" s="156"/>
      <c r="BA2" s="156"/>
      <c r="BB2" s="5" t="s">
        <v>19</v>
      </c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151" t="s">
        <v>0</v>
      </c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3"/>
    </row>
    <row r="3" spans="79:102" s="6" customFormat="1" ht="12">
      <c r="CA3" s="8" t="s">
        <v>2</v>
      </c>
      <c r="CC3" s="148" t="s">
        <v>1</v>
      </c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50"/>
    </row>
    <row r="4" spans="79:102" s="6" customFormat="1" ht="12">
      <c r="CA4" s="8" t="s">
        <v>3</v>
      </c>
      <c r="CC4" s="160" t="s">
        <v>90</v>
      </c>
      <c r="CD4" s="161"/>
      <c r="CE4" s="161"/>
      <c r="CF4" s="161"/>
      <c r="CG4" s="161"/>
      <c r="CH4" s="161"/>
      <c r="CI4" s="172"/>
      <c r="CJ4" s="173" t="s">
        <v>74</v>
      </c>
      <c r="CK4" s="161"/>
      <c r="CL4" s="161"/>
      <c r="CM4" s="161"/>
      <c r="CN4" s="161"/>
      <c r="CO4" s="161"/>
      <c r="CP4" s="161"/>
      <c r="CQ4" s="172"/>
      <c r="CR4" s="173" t="s">
        <v>75</v>
      </c>
      <c r="CS4" s="161"/>
      <c r="CT4" s="161"/>
      <c r="CU4" s="161"/>
      <c r="CV4" s="161"/>
      <c r="CW4" s="161"/>
      <c r="CX4" s="162"/>
    </row>
    <row r="5" spans="1:102" s="6" customFormat="1" ht="12">
      <c r="A5" s="6" t="s">
        <v>8</v>
      </c>
      <c r="N5" s="127" t="s">
        <v>95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CA5" s="8" t="s">
        <v>4</v>
      </c>
      <c r="CC5" s="160" t="s">
        <v>76</v>
      </c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2"/>
    </row>
    <row r="6" spans="1:102" s="6" customFormat="1" ht="12">
      <c r="A6" s="6" t="s">
        <v>9</v>
      </c>
      <c r="CA6" s="8" t="s">
        <v>5</v>
      </c>
      <c r="CC6" s="160" t="s">
        <v>77</v>
      </c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2"/>
    </row>
    <row r="7" spans="1:102" s="6" customFormat="1" ht="12" customHeight="1">
      <c r="A7" s="9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8" t="s">
        <v>10</v>
      </c>
      <c r="CC7" s="163" t="s">
        <v>78</v>
      </c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9"/>
    </row>
    <row r="8" spans="1:102" s="6" customFormat="1" ht="12" customHeight="1">
      <c r="A8" s="9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27" t="s">
        <v>93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1"/>
      <c r="BU8" s="11"/>
      <c r="BV8" s="11"/>
      <c r="BW8" s="11"/>
      <c r="BX8" s="11"/>
      <c r="BY8" s="11"/>
      <c r="BZ8" s="11"/>
      <c r="CA8" s="8" t="s">
        <v>11</v>
      </c>
      <c r="CC8" s="16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171"/>
    </row>
    <row r="9" spans="1:102" s="6" customFormat="1" ht="12" customHeight="1">
      <c r="A9" s="6" t="s">
        <v>14</v>
      </c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1"/>
      <c r="CA9" s="11"/>
      <c r="CC9" s="163" t="s">
        <v>79</v>
      </c>
      <c r="CD9" s="164"/>
      <c r="CE9" s="164"/>
      <c r="CF9" s="164"/>
      <c r="CG9" s="164"/>
      <c r="CH9" s="164"/>
      <c r="CI9" s="164"/>
      <c r="CJ9" s="164"/>
      <c r="CK9" s="164"/>
      <c r="CL9" s="164"/>
      <c r="CM9" s="165"/>
      <c r="CN9" s="168" t="s">
        <v>80</v>
      </c>
      <c r="CO9" s="164"/>
      <c r="CP9" s="164"/>
      <c r="CQ9" s="164"/>
      <c r="CR9" s="164"/>
      <c r="CS9" s="164"/>
      <c r="CT9" s="164"/>
      <c r="CU9" s="164"/>
      <c r="CV9" s="164"/>
      <c r="CW9" s="164"/>
      <c r="CX9" s="169"/>
    </row>
    <row r="10" spans="1:102" s="6" customFormat="1" ht="12">
      <c r="A10" s="127" t="s">
        <v>87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"/>
      <c r="CA10" s="8" t="s">
        <v>6</v>
      </c>
      <c r="CC10" s="166"/>
      <c r="CD10" s="76"/>
      <c r="CE10" s="76"/>
      <c r="CF10" s="76"/>
      <c r="CG10" s="76"/>
      <c r="CH10" s="76"/>
      <c r="CI10" s="76"/>
      <c r="CJ10" s="76"/>
      <c r="CK10" s="76"/>
      <c r="CL10" s="76"/>
      <c r="CM10" s="167"/>
      <c r="CN10" s="170"/>
      <c r="CO10" s="76"/>
      <c r="CP10" s="76"/>
      <c r="CQ10" s="76"/>
      <c r="CR10" s="76"/>
      <c r="CS10" s="76"/>
      <c r="CT10" s="76"/>
      <c r="CU10" s="76"/>
      <c r="CV10" s="76"/>
      <c r="CW10" s="76"/>
      <c r="CX10" s="171"/>
    </row>
    <row r="11" spans="1:102" s="6" customFormat="1" ht="12.75" thickBot="1">
      <c r="A11" s="6" t="s">
        <v>82</v>
      </c>
      <c r="CA11" s="8" t="s">
        <v>7</v>
      </c>
      <c r="CC11" s="157" t="s">
        <v>81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9"/>
    </row>
    <row r="12" spans="1:78" s="6" customFormat="1" ht="14.25" customHeight="1">
      <c r="A12" s="6" t="s">
        <v>15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</row>
    <row r="13" spans="1:78" s="6" customFormat="1" ht="1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</row>
    <row r="14" ht="24" customHeight="1">
      <c r="BO14" s="13"/>
    </row>
    <row r="15" spans="1:102" ht="19.5" customHeight="1">
      <c r="A15" s="128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7" t="s">
        <v>21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9"/>
      <c r="BF15" s="14"/>
      <c r="BG15" s="15"/>
      <c r="BH15" s="15"/>
      <c r="BI15" s="15"/>
      <c r="BJ15" s="16" t="s">
        <v>22</v>
      </c>
      <c r="BK15" s="31" t="s">
        <v>84</v>
      </c>
      <c r="BL15" s="31"/>
      <c r="BM15" s="31"/>
      <c r="BN15" s="31"/>
      <c r="BO15" s="31"/>
      <c r="BP15" s="31"/>
      <c r="BQ15" s="31"/>
      <c r="BR15" s="31"/>
      <c r="BS15" s="31"/>
      <c r="BT15" s="17"/>
      <c r="BU15" s="174" t="s">
        <v>85</v>
      </c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6"/>
      <c r="CJ15" s="174" t="s">
        <v>24</v>
      </c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6"/>
    </row>
    <row r="16" spans="1:102" ht="14.2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3"/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2"/>
      <c r="BF16" s="146">
        <v>20</v>
      </c>
      <c r="BG16" s="110"/>
      <c r="BH16" s="110"/>
      <c r="BI16" s="110"/>
      <c r="BJ16" s="110"/>
      <c r="BK16" s="110"/>
      <c r="BL16" s="147" t="s">
        <v>91</v>
      </c>
      <c r="BM16" s="147"/>
      <c r="BN16" s="147"/>
      <c r="BO16" s="147"/>
      <c r="BP16" s="18" t="s">
        <v>23</v>
      </c>
      <c r="BQ16" s="18"/>
      <c r="BR16" s="18"/>
      <c r="BS16" s="18"/>
      <c r="BT16" s="19"/>
      <c r="BU16" s="18"/>
      <c r="BV16" s="18"/>
      <c r="BW16" s="110">
        <v>20</v>
      </c>
      <c r="BX16" s="110"/>
      <c r="BY16" s="110"/>
      <c r="BZ16" s="110"/>
      <c r="CA16" s="111" t="s">
        <v>74</v>
      </c>
      <c r="CB16" s="111"/>
      <c r="CC16" s="111"/>
      <c r="CD16" s="111"/>
      <c r="CE16" s="18" t="s">
        <v>25</v>
      </c>
      <c r="CF16" s="18"/>
      <c r="CG16" s="18"/>
      <c r="CH16" s="18"/>
      <c r="CI16" s="18"/>
      <c r="CJ16" s="20"/>
      <c r="CK16" s="18"/>
      <c r="CL16" s="110">
        <v>20</v>
      </c>
      <c r="CM16" s="110"/>
      <c r="CN16" s="110"/>
      <c r="CO16" s="110"/>
      <c r="CP16" s="111" t="s">
        <v>86</v>
      </c>
      <c r="CQ16" s="111"/>
      <c r="CR16" s="111"/>
      <c r="CS16" s="111"/>
      <c r="CT16" s="18" t="s">
        <v>26</v>
      </c>
      <c r="CU16" s="18"/>
      <c r="CV16" s="18"/>
      <c r="CW16" s="18"/>
      <c r="CX16" s="19"/>
    </row>
    <row r="17" spans="1:102" ht="7.5" customHeight="1" thickBo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6"/>
      <c r="M17" s="143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5"/>
      <c r="BF17" s="78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93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8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93"/>
    </row>
    <row r="18" spans="1:102" ht="12.7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3" t="s">
        <v>27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7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7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</row>
    <row r="19" spans="1:102" ht="25.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90" t="s">
        <v>28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2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93"/>
      <c r="BU19" s="92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93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</row>
    <row r="20" spans="1:102" ht="12.7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21"/>
      <c r="N20" s="65" t="s">
        <v>29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94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95"/>
      <c r="BU20" s="94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95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</row>
    <row r="21" spans="1:102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22"/>
      <c r="N21" s="33" t="s">
        <v>30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9"/>
      <c r="BU21" s="34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22"/>
      <c r="N22" s="33" t="s">
        <v>69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4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34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27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22"/>
      <c r="N23" s="33" t="s">
        <v>70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4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9"/>
      <c r="BU23" s="34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9"/>
    </row>
    <row r="24" spans="1:102" ht="12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22"/>
      <c r="N24" s="33" t="s">
        <v>31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4">
        <v>11773</v>
      </c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9"/>
      <c r="BU24" s="34">
        <v>8412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34">
        <v>8689</v>
      </c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9"/>
    </row>
    <row r="25" spans="1:102" ht="25.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22"/>
      <c r="N25" s="51" t="s">
        <v>32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34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9"/>
      <c r="BU25" s="34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22"/>
      <c r="N26" s="33" t="s">
        <v>33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4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9"/>
      <c r="BU26" s="34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9"/>
    </row>
    <row r="27" spans="1:102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22"/>
      <c r="N27" s="33" t="s">
        <v>34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4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9"/>
      <c r="BU27" s="34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9"/>
    </row>
    <row r="28" spans="1:102" s="24" customFormat="1" ht="13.5" thickBo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23"/>
      <c r="N28" s="118" t="s">
        <v>35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26"/>
      <c r="BF28" s="72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73"/>
      <c r="BU28" s="72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73"/>
      <c r="CJ28" s="37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73"/>
    </row>
    <row r="29" spans="1:102" ht="13.5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21"/>
      <c r="N29" s="65" t="s">
        <v>36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121">
        <f>SUM(BF18:BT28)</f>
        <v>11773</v>
      </c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3"/>
      <c r="BU29" s="124">
        <f>SUM(BU18:CI28)</f>
        <v>8412</v>
      </c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3"/>
      <c r="CJ29" s="124">
        <f>SUM(CJ18:CX28)</f>
        <v>8689</v>
      </c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5"/>
    </row>
    <row r="30" spans="1:102" ht="13.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90" t="s">
        <v>37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2">
        <v>369337</v>
      </c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93"/>
      <c r="BU30" s="92">
        <v>327513</v>
      </c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93"/>
      <c r="CJ30" s="79">
        <v>278389</v>
      </c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</row>
    <row r="31" spans="1:102" ht="12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21"/>
      <c r="N31" s="65" t="s">
        <v>38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94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95"/>
      <c r="BU31" s="94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95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</row>
    <row r="32" spans="1:102" ht="25.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22"/>
      <c r="N32" s="51" t="s">
        <v>39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34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9"/>
      <c r="BU32" s="34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7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9"/>
    </row>
    <row r="33" spans="1:10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22"/>
      <c r="N33" s="48" t="s">
        <v>40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34">
        <v>129151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9"/>
      <c r="BU33" s="34">
        <v>118217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27">
        <v>93852</v>
      </c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9"/>
    </row>
    <row r="34" spans="1:102" ht="25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22"/>
      <c r="N34" s="119" t="s">
        <v>71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20"/>
      <c r="BF34" s="34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9"/>
      <c r="BU34" s="34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27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9"/>
    </row>
    <row r="35" spans="1:102" ht="25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22"/>
      <c r="N35" s="119" t="s">
        <v>72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20"/>
      <c r="BF35" s="34">
        <v>40580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9"/>
      <c r="BU35" s="34">
        <v>45258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9"/>
      <c r="CJ35" s="27">
        <v>60787</v>
      </c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9"/>
    </row>
    <row r="36" spans="1:102" s="24" customFormat="1" ht="13.5" thickBo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23"/>
      <c r="N36" s="118" t="s">
        <v>41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72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73"/>
      <c r="BU36" s="72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73"/>
      <c r="CJ36" s="37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73"/>
    </row>
    <row r="37" spans="1:102" s="24" customFormat="1" ht="13.5" thickBo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25"/>
      <c r="N37" s="115" t="s">
        <v>42</v>
      </c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6">
        <f>SUM(BF30:BT36)</f>
        <v>539068</v>
      </c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7"/>
      <c r="BU37" s="112">
        <f>SUM(BU30:CI36)</f>
        <v>490988</v>
      </c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7"/>
      <c r="CJ37" s="112">
        <f>SUM(CJ30:CX36)</f>
        <v>433028</v>
      </c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4"/>
    </row>
    <row r="38" spans="1:102" ht="13.5" thickBo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2"/>
      <c r="N38" s="56" t="s">
        <v>43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7">
        <f>SUM(BF29+BF37)</f>
        <v>550841</v>
      </c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58"/>
      <c r="BU38" s="43">
        <f>SUM(BU37,BU29)</f>
        <v>499400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58"/>
      <c r="CJ38" s="43">
        <f>SUM(CJ37,CJ29)</f>
        <v>441717</v>
      </c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5"/>
    </row>
    <row r="39" s="6" customFormat="1" ht="12">
      <c r="CX39" s="8" t="s">
        <v>44</v>
      </c>
    </row>
    <row r="40" s="6" customFormat="1" ht="6" customHeight="1">
      <c r="CX40" s="8"/>
    </row>
    <row r="41" spans="1:102" ht="19.5" customHeight="1">
      <c r="A41" s="128" t="s">
        <v>20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7" t="s">
        <v>21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9"/>
      <c r="BF41" s="14"/>
      <c r="BG41" s="15"/>
      <c r="BH41" s="15"/>
      <c r="BI41" s="15"/>
      <c r="BJ41" s="16" t="s">
        <v>22</v>
      </c>
      <c r="BK41" s="31" t="s">
        <v>84</v>
      </c>
      <c r="BL41" s="31"/>
      <c r="BM41" s="31"/>
      <c r="BN41" s="31"/>
      <c r="BO41" s="31"/>
      <c r="BP41" s="31"/>
      <c r="BQ41" s="31"/>
      <c r="BR41" s="31"/>
      <c r="BS41" s="31"/>
      <c r="BT41" s="17"/>
      <c r="BU41" s="174" t="s">
        <v>85</v>
      </c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6"/>
      <c r="CJ41" s="174" t="s">
        <v>24</v>
      </c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6"/>
    </row>
    <row r="42" spans="1:102" ht="14.2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3"/>
      <c r="M42" s="140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2"/>
      <c r="BF42" s="146">
        <v>20</v>
      </c>
      <c r="BG42" s="110"/>
      <c r="BH42" s="110"/>
      <c r="BI42" s="110"/>
      <c r="BJ42" s="110"/>
      <c r="BK42" s="110"/>
      <c r="BL42" s="147" t="s">
        <v>91</v>
      </c>
      <c r="BM42" s="147"/>
      <c r="BN42" s="147"/>
      <c r="BO42" s="147"/>
      <c r="BP42" s="18" t="s">
        <v>23</v>
      </c>
      <c r="BQ42" s="18"/>
      <c r="BR42" s="18"/>
      <c r="BS42" s="18"/>
      <c r="BT42" s="19"/>
      <c r="BU42" s="18"/>
      <c r="BV42" s="18"/>
      <c r="BW42" s="110">
        <v>20</v>
      </c>
      <c r="BX42" s="110"/>
      <c r="BY42" s="110"/>
      <c r="BZ42" s="110"/>
      <c r="CA42" s="111" t="s">
        <v>74</v>
      </c>
      <c r="CB42" s="111"/>
      <c r="CC42" s="111"/>
      <c r="CD42" s="111"/>
      <c r="CE42" s="18" t="s">
        <v>25</v>
      </c>
      <c r="CF42" s="18"/>
      <c r="CG42" s="18"/>
      <c r="CH42" s="18"/>
      <c r="CI42" s="18"/>
      <c r="CJ42" s="20"/>
      <c r="CK42" s="18"/>
      <c r="CL42" s="110">
        <v>20</v>
      </c>
      <c r="CM42" s="110"/>
      <c r="CN42" s="110"/>
      <c r="CO42" s="110"/>
      <c r="CP42" s="111" t="s">
        <v>86</v>
      </c>
      <c r="CQ42" s="111"/>
      <c r="CR42" s="111"/>
      <c r="CS42" s="111"/>
      <c r="CT42" s="18" t="s">
        <v>26</v>
      </c>
      <c r="CU42" s="18"/>
      <c r="CV42" s="18"/>
      <c r="CW42" s="18"/>
      <c r="CX42" s="19"/>
    </row>
    <row r="43" spans="1:102" ht="7.5" customHeight="1" thickBo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43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5"/>
      <c r="BF43" s="78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93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8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93"/>
    </row>
    <row r="44" spans="1:102" ht="12.75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3" t="s">
        <v>45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5">
        <v>20</v>
      </c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05">
        <v>20</v>
      </c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7"/>
      <c r="CJ44" s="106">
        <v>20</v>
      </c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</row>
    <row r="45" spans="1:102" ht="25.5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90" t="s">
        <v>46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2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93"/>
      <c r="BU45" s="92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93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</row>
    <row r="46" spans="1:102" ht="25.5" customHeight="1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21"/>
      <c r="N46" s="108" t="s">
        <v>47</v>
      </c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9"/>
      <c r="BF46" s="94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95"/>
      <c r="BU46" s="94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95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</row>
    <row r="47" spans="1:102" ht="25.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22"/>
      <c r="N47" s="51" t="s">
        <v>48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2"/>
      <c r="BF47" s="46"/>
      <c r="BG47" s="47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48"/>
      <c r="BT47" s="49"/>
      <c r="BU47" s="46"/>
      <c r="BV47" s="47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48"/>
      <c r="CI47" s="49"/>
      <c r="CJ47" s="50"/>
      <c r="CK47" s="47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48"/>
      <c r="CX47" s="49"/>
    </row>
    <row r="48" spans="1:102" ht="12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22"/>
      <c r="N48" s="33" t="s">
        <v>49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4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9"/>
      <c r="BU48" s="34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9"/>
      <c r="CJ48" s="27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9"/>
    </row>
    <row r="49" spans="1:102" ht="12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22"/>
      <c r="N49" s="33" t="s">
        <v>50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4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9"/>
      <c r="BU49" s="34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9"/>
      <c r="CJ49" s="27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9"/>
    </row>
    <row r="50" spans="1:102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22"/>
      <c r="N50" s="33" t="s">
        <v>51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4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9"/>
      <c r="BU50" s="34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9"/>
      <c r="CJ50" s="27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9"/>
    </row>
    <row r="51" spans="1:102" s="24" customFormat="1" ht="27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23"/>
      <c r="N51" s="96" t="s">
        <v>52</v>
      </c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7"/>
      <c r="BF51" s="46"/>
      <c r="BG51" s="47"/>
      <c r="BH51" s="28">
        <v>70547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48"/>
      <c r="BT51" s="49"/>
      <c r="BU51" s="46"/>
      <c r="BV51" s="47"/>
      <c r="BW51" s="28">
        <v>53286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48"/>
      <c r="CI51" s="49"/>
      <c r="CJ51" s="46"/>
      <c r="CK51" s="47"/>
      <c r="CL51" s="28">
        <v>43914</v>
      </c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48"/>
      <c r="CX51" s="49"/>
    </row>
    <row r="52" spans="1:102" ht="13.5" thickBo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21"/>
      <c r="N52" s="65" t="s">
        <v>53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6">
        <f>SUM(BF44:BT51)</f>
        <v>70567</v>
      </c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8"/>
      <c r="BU52" s="69">
        <f>SUM(BU44:CI51)</f>
        <v>53306</v>
      </c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8"/>
      <c r="CJ52" s="69">
        <f>SUM(CJ44:CX51)</f>
        <v>43934</v>
      </c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70"/>
    </row>
    <row r="53" spans="1:102" ht="13.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90" t="s">
        <v>54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2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93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8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80"/>
    </row>
    <row r="54" spans="1:102" ht="12.7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21"/>
      <c r="N54" s="65" t="s">
        <v>55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94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95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3"/>
    </row>
    <row r="55" spans="1:102" ht="12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22"/>
      <c r="N55" s="33" t="s">
        <v>56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9"/>
      <c r="BU55" s="27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9"/>
      <c r="CJ55" s="27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35"/>
    </row>
    <row r="56" spans="1:102" ht="12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22"/>
      <c r="N56" s="33" t="s">
        <v>73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4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9"/>
      <c r="BU56" s="27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9"/>
      <c r="CJ56" s="27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35"/>
    </row>
    <row r="57" spans="1:102" s="24" customFormat="1" ht="13.5" thickBo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23"/>
      <c r="N57" s="71" t="s">
        <v>57</v>
      </c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2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73"/>
      <c r="BU57" s="37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73"/>
      <c r="CJ57" s="37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9"/>
    </row>
    <row r="58" spans="1:102" ht="13.5" thickBo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21"/>
      <c r="N58" s="65" t="s">
        <v>58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6">
        <f>SUM(BF53:BT57)</f>
        <v>0</v>
      </c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8"/>
      <c r="BU58" s="69">
        <f>SUM(BU53:CI57)</f>
        <v>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8"/>
      <c r="CJ58" s="69">
        <f>SUM(CJ53:CX57)</f>
        <v>0</v>
      </c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70"/>
    </row>
    <row r="59" spans="1:102" ht="13.5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90" t="s">
        <v>59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2">
        <v>39453</v>
      </c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93"/>
      <c r="BU59" s="79">
        <v>35049</v>
      </c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8">
        <v>23100</v>
      </c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80"/>
    </row>
    <row r="60" spans="1:102" ht="12.7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  <c r="M60" s="21"/>
      <c r="N60" s="65" t="s">
        <v>55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94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95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3"/>
    </row>
    <row r="61" spans="1:102" ht="12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/>
      <c r="M61" s="22"/>
      <c r="N61" s="33" t="s">
        <v>60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4">
        <v>440821</v>
      </c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9"/>
      <c r="BU61" s="34">
        <v>411045</v>
      </c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9"/>
      <c r="CJ61" s="27">
        <v>374683</v>
      </c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9"/>
    </row>
    <row r="62" spans="1:102" ht="12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/>
      <c r="M62" s="22"/>
      <c r="N62" s="33" t="s">
        <v>61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4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9"/>
      <c r="BU62" s="27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9"/>
      <c r="CJ62" s="27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35"/>
    </row>
    <row r="63" spans="1:102" ht="12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22"/>
      <c r="N63" s="33" t="s">
        <v>73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4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9"/>
      <c r="BU63" s="27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9"/>
      <c r="CJ63" s="27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35"/>
    </row>
    <row r="64" spans="1:102" s="24" customFormat="1" ht="13.5" thickBo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23"/>
      <c r="N64" s="71" t="s">
        <v>57</v>
      </c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2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73"/>
      <c r="BU64" s="37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73"/>
      <c r="CJ64" s="37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9"/>
    </row>
    <row r="65" spans="1:102" s="24" customFormat="1" ht="13.5" thickBo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  <c r="M65" s="25"/>
      <c r="N65" s="62" t="s">
        <v>62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3">
        <f>SUM(BF59:BT64)</f>
        <v>480274</v>
      </c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64"/>
      <c r="BU65" s="40">
        <f>SUM(BU59:CI64)</f>
        <v>446094</v>
      </c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64"/>
      <c r="CJ65" s="40">
        <f>SUM(CJ59:CX64)</f>
        <v>397783</v>
      </c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2"/>
    </row>
    <row r="66" spans="1:102" ht="13.5" thickBo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22"/>
      <c r="N66" s="56" t="s">
        <v>43</v>
      </c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7">
        <f>SUM(BF65,BF58,BF52)</f>
        <v>550841</v>
      </c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58"/>
      <c r="BU66" s="43">
        <f>SUM(BU65,BU58,BU52)</f>
        <v>499400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58"/>
      <c r="CJ66" s="43">
        <f>SUM(CJ65,CJ58,CJ52)</f>
        <v>441717</v>
      </c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5"/>
    </row>
    <row r="68" s="6" customFormat="1" ht="12">
      <c r="BC68" s="6" t="s">
        <v>64</v>
      </c>
    </row>
    <row r="69" spans="1:102" s="6" customFormat="1" ht="10.5" customHeight="1">
      <c r="A69" s="6" t="s">
        <v>63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D69" s="36" t="s">
        <v>94</v>
      </c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C69" s="6" t="s">
        <v>65</v>
      </c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</row>
    <row r="70" spans="15:102" s="26" customFormat="1" ht="9.75">
      <c r="O70" s="74" t="s">
        <v>66</v>
      </c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D70" s="74" t="s">
        <v>67</v>
      </c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M70" s="74" t="s">
        <v>66</v>
      </c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CB70" s="74" t="s">
        <v>67</v>
      </c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</row>
    <row r="71" spans="1:34" s="6" customFormat="1" ht="12">
      <c r="A71" s="75" t="s">
        <v>68</v>
      </c>
      <c r="B71" s="75"/>
      <c r="C71" s="76" t="s">
        <v>88</v>
      </c>
      <c r="D71" s="76"/>
      <c r="E71" s="76"/>
      <c r="F71" s="76"/>
      <c r="G71" s="77" t="s">
        <v>68</v>
      </c>
      <c r="H71" s="77"/>
      <c r="J71" s="36" t="s">
        <v>89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75">
        <v>20</v>
      </c>
      <c r="AA71" s="75"/>
      <c r="AB71" s="75"/>
      <c r="AC71" s="75"/>
      <c r="AD71" s="99" t="s">
        <v>92</v>
      </c>
      <c r="AE71" s="99"/>
      <c r="AF71" s="99"/>
      <c r="AH71" s="6" t="s">
        <v>18</v>
      </c>
    </row>
    <row r="73" s="26" customFormat="1" ht="9.75"/>
    <row r="74" s="2" customFormat="1" ht="9.75">
      <c r="A74" s="1"/>
    </row>
    <row r="75" spans="1:102" s="2" customFormat="1" ht="56.2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</row>
    <row r="76" s="2" customFormat="1" ht="9.75">
      <c r="A76" s="1"/>
    </row>
    <row r="77" s="2" customFormat="1" ht="9.75">
      <c r="A77" s="1"/>
    </row>
    <row r="78" s="2" customFormat="1" ht="9.75">
      <c r="A78" s="1"/>
    </row>
    <row r="79" spans="1:102" s="2" customFormat="1" ht="48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</row>
    <row r="80" s="2" customFormat="1" ht="9.75">
      <c r="A80" s="1"/>
    </row>
  </sheetData>
  <sheetProtection/>
  <mergeCells count="269">
    <mergeCell ref="CJ51:CK51"/>
    <mergeCell ref="CL51:CV51"/>
    <mergeCell ref="CW51:CX51"/>
    <mergeCell ref="BF51:BG51"/>
    <mergeCell ref="BH51:BR51"/>
    <mergeCell ref="BS51:BT51"/>
    <mergeCell ref="BU51:BV51"/>
    <mergeCell ref="BW51:CG51"/>
    <mergeCell ref="CH51:CI51"/>
    <mergeCell ref="BU15:CI15"/>
    <mergeCell ref="CJ15:CX15"/>
    <mergeCell ref="A1:CB1"/>
    <mergeCell ref="A41:L43"/>
    <mergeCell ref="M41:BE43"/>
    <mergeCell ref="BK41:BS41"/>
    <mergeCell ref="BU41:CI41"/>
    <mergeCell ref="CJ41:CX41"/>
    <mergeCell ref="BF42:BK42"/>
    <mergeCell ref="BL42:BO42"/>
    <mergeCell ref="Z12:BZ12"/>
    <mergeCell ref="A10:BI10"/>
    <mergeCell ref="CC9:CM10"/>
    <mergeCell ref="CN9:CX10"/>
    <mergeCell ref="CC4:CI4"/>
    <mergeCell ref="CR4:CX4"/>
    <mergeCell ref="CJ4:CQ4"/>
    <mergeCell ref="CC5:CX5"/>
    <mergeCell ref="N5:BP5"/>
    <mergeCell ref="CC7:CX8"/>
    <mergeCell ref="CC3:CX3"/>
    <mergeCell ref="CC2:CX2"/>
    <mergeCell ref="AC2:AS2"/>
    <mergeCell ref="AT2:AW2"/>
    <mergeCell ref="AX2:BA2"/>
    <mergeCell ref="CC11:CX11"/>
    <mergeCell ref="BA9:BY9"/>
    <mergeCell ref="U8:BS8"/>
    <mergeCell ref="CC6:CX6"/>
    <mergeCell ref="A15:L17"/>
    <mergeCell ref="M15:BE17"/>
    <mergeCell ref="BK15:BS15"/>
    <mergeCell ref="BF16:BK16"/>
    <mergeCell ref="BL16:BO16"/>
    <mergeCell ref="BF17:BT17"/>
    <mergeCell ref="A13:BZ13"/>
    <mergeCell ref="CL16:CO16"/>
    <mergeCell ref="CP16:CS16"/>
    <mergeCell ref="CJ17:CX17"/>
    <mergeCell ref="M18:BE18"/>
    <mergeCell ref="CJ18:CX20"/>
    <mergeCell ref="BW16:BZ16"/>
    <mergeCell ref="CA16:CD16"/>
    <mergeCell ref="BU17:CI17"/>
    <mergeCell ref="M19:BE19"/>
    <mergeCell ref="N20:BE20"/>
    <mergeCell ref="A18:L20"/>
    <mergeCell ref="BF18:BT20"/>
    <mergeCell ref="BU18:CI20"/>
    <mergeCell ref="A21:L21"/>
    <mergeCell ref="A24:L24"/>
    <mergeCell ref="N24:BE24"/>
    <mergeCell ref="BU24:CI24"/>
    <mergeCell ref="BF22:BT22"/>
    <mergeCell ref="BU22:CI22"/>
    <mergeCell ref="A25:L25"/>
    <mergeCell ref="N25:BE25"/>
    <mergeCell ref="BF25:BT25"/>
    <mergeCell ref="BU25:CI25"/>
    <mergeCell ref="CJ25:CX25"/>
    <mergeCell ref="N21:BE21"/>
    <mergeCell ref="BF21:BT21"/>
    <mergeCell ref="BU21:CI21"/>
    <mergeCell ref="CJ21:CX21"/>
    <mergeCell ref="BF24:BT24"/>
    <mergeCell ref="CJ24:CX24"/>
    <mergeCell ref="CJ26:CX26"/>
    <mergeCell ref="A27:L27"/>
    <mergeCell ref="N27:BE27"/>
    <mergeCell ref="BF27:BT27"/>
    <mergeCell ref="BU27:CI27"/>
    <mergeCell ref="CJ27:CX27"/>
    <mergeCell ref="A26:L26"/>
    <mergeCell ref="N26:BE26"/>
    <mergeCell ref="BF26:BT26"/>
    <mergeCell ref="BU26:CI26"/>
    <mergeCell ref="CJ28:CX28"/>
    <mergeCell ref="A29:L29"/>
    <mergeCell ref="N29:BE29"/>
    <mergeCell ref="BF29:BT29"/>
    <mergeCell ref="BU29:CI29"/>
    <mergeCell ref="CJ29:CX29"/>
    <mergeCell ref="N28:BE28"/>
    <mergeCell ref="A28:L28"/>
    <mergeCell ref="BF28:BT28"/>
    <mergeCell ref="BU28:CI28"/>
    <mergeCell ref="BU30:CI31"/>
    <mergeCell ref="A64:L64"/>
    <mergeCell ref="N64:BE64"/>
    <mergeCell ref="BF64:BT64"/>
    <mergeCell ref="BU64:CI64"/>
    <mergeCell ref="A63:L63"/>
    <mergeCell ref="BF63:BT63"/>
    <mergeCell ref="BF32:BT32"/>
    <mergeCell ref="BU32:CI32"/>
    <mergeCell ref="CJ30:CX31"/>
    <mergeCell ref="M30:BE30"/>
    <mergeCell ref="N31:BE31"/>
    <mergeCell ref="A62:L62"/>
    <mergeCell ref="N62:BE62"/>
    <mergeCell ref="BF62:BT62"/>
    <mergeCell ref="BU62:CI62"/>
    <mergeCell ref="CJ62:CX62"/>
    <mergeCell ref="A30:L31"/>
    <mergeCell ref="BF30:BT31"/>
    <mergeCell ref="CJ32:CX32"/>
    <mergeCell ref="BU59:CI60"/>
    <mergeCell ref="CJ59:CX60"/>
    <mergeCell ref="A61:L61"/>
    <mergeCell ref="N61:BE61"/>
    <mergeCell ref="BF61:BT61"/>
    <mergeCell ref="BU61:CI61"/>
    <mergeCell ref="CJ61:CX61"/>
    <mergeCell ref="A32:L32"/>
    <mergeCell ref="N32:BE32"/>
    <mergeCell ref="CJ33:CX33"/>
    <mergeCell ref="A34:L34"/>
    <mergeCell ref="N34:BE34"/>
    <mergeCell ref="BF34:BT34"/>
    <mergeCell ref="BU34:CI34"/>
    <mergeCell ref="CJ34:CX34"/>
    <mergeCell ref="A33:L33"/>
    <mergeCell ref="N33:BE33"/>
    <mergeCell ref="BF33:BT33"/>
    <mergeCell ref="BU33:CI33"/>
    <mergeCell ref="CJ35:CX35"/>
    <mergeCell ref="A36:L36"/>
    <mergeCell ref="N36:BE36"/>
    <mergeCell ref="BF36:BT36"/>
    <mergeCell ref="BU36:CI36"/>
    <mergeCell ref="CJ36:CX36"/>
    <mergeCell ref="A35:L35"/>
    <mergeCell ref="N35:BE35"/>
    <mergeCell ref="BF35:BT35"/>
    <mergeCell ref="BU35:CI35"/>
    <mergeCell ref="CJ37:CX37"/>
    <mergeCell ref="A38:L38"/>
    <mergeCell ref="N38:BE38"/>
    <mergeCell ref="BF38:BT38"/>
    <mergeCell ref="BU38:CI38"/>
    <mergeCell ref="CJ38:CX38"/>
    <mergeCell ref="A37:L37"/>
    <mergeCell ref="N37:BE37"/>
    <mergeCell ref="BF37:BT37"/>
    <mergeCell ref="BU37:CI37"/>
    <mergeCell ref="BF43:BT43"/>
    <mergeCell ref="BW42:BZ42"/>
    <mergeCell ref="CA42:CD42"/>
    <mergeCell ref="CL42:CO42"/>
    <mergeCell ref="CP42:CS42"/>
    <mergeCell ref="BU43:CI43"/>
    <mergeCell ref="CJ43:CX43"/>
    <mergeCell ref="A44:L46"/>
    <mergeCell ref="M44:BE44"/>
    <mergeCell ref="BF44:BT46"/>
    <mergeCell ref="BU44:CI46"/>
    <mergeCell ref="CJ44:CX46"/>
    <mergeCell ref="M45:BE45"/>
    <mergeCell ref="N46:BE46"/>
    <mergeCell ref="CL47:CV47"/>
    <mergeCell ref="CW47:CX47"/>
    <mergeCell ref="A47:L47"/>
    <mergeCell ref="A59:L60"/>
    <mergeCell ref="M59:BE59"/>
    <mergeCell ref="BF59:BT60"/>
    <mergeCell ref="N60:BE60"/>
    <mergeCell ref="BU50:CI50"/>
    <mergeCell ref="A49:L49"/>
    <mergeCell ref="N49:BE49"/>
    <mergeCell ref="A79:CX79"/>
    <mergeCell ref="A48:L48"/>
    <mergeCell ref="N48:BE48"/>
    <mergeCell ref="BF48:BT48"/>
    <mergeCell ref="BU48:CI48"/>
    <mergeCell ref="CJ48:CX48"/>
    <mergeCell ref="CJ49:CX49"/>
    <mergeCell ref="Z71:AC71"/>
    <mergeCell ref="AD71:AF71"/>
    <mergeCell ref="A75:CX75"/>
    <mergeCell ref="BF49:BT49"/>
    <mergeCell ref="BU49:CI49"/>
    <mergeCell ref="BU52:CI52"/>
    <mergeCell ref="CJ50:CX50"/>
    <mergeCell ref="A50:L50"/>
    <mergeCell ref="N50:BE50"/>
    <mergeCell ref="BF50:BT50"/>
    <mergeCell ref="CJ52:CX52"/>
    <mergeCell ref="A51:L51"/>
    <mergeCell ref="N51:BE51"/>
    <mergeCell ref="CJ53:CX54"/>
    <mergeCell ref="N54:BE54"/>
    <mergeCell ref="A52:L52"/>
    <mergeCell ref="N52:BE52"/>
    <mergeCell ref="BF52:BT52"/>
    <mergeCell ref="A53:L54"/>
    <mergeCell ref="M53:BE53"/>
    <mergeCell ref="BF53:BT54"/>
    <mergeCell ref="BU53:CI54"/>
    <mergeCell ref="CJ55:CX55"/>
    <mergeCell ref="A71:B71"/>
    <mergeCell ref="C71:F71"/>
    <mergeCell ref="G71:H71"/>
    <mergeCell ref="J71:Y71"/>
    <mergeCell ref="A55:L55"/>
    <mergeCell ref="N55:BE55"/>
    <mergeCell ref="BF55:BT55"/>
    <mergeCell ref="BU55:CI55"/>
    <mergeCell ref="A56:L56"/>
    <mergeCell ref="N56:BE56"/>
    <mergeCell ref="BF56:BT56"/>
    <mergeCell ref="BU56:CI56"/>
    <mergeCell ref="CJ56:CX56"/>
    <mergeCell ref="O70:AA70"/>
    <mergeCell ref="AD70:AZ70"/>
    <mergeCell ref="BM70:BY70"/>
    <mergeCell ref="CB70:CX70"/>
    <mergeCell ref="CJ57:CX57"/>
    <mergeCell ref="BU63:CI63"/>
    <mergeCell ref="A58:L58"/>
    <mergeCell ref="N58:BE58"/>
    <mergeCell ref="BF58:BT58"/>
    <mergeCell ref="BU58:CI58"/>
    <mergeCell ref="CJ58:CX58"/>
    <mergeCell ref="A57:L57"/>
    <mergeCell ref="N57:BE57"/>
    <mergeCell ref="BF57:BT57"/>
    <mergeCell ref="BU57:CI57"/>
    <mergeCell ref="A66:L66"/>
    <mergeCell ref="N66:BE66"/>
    <mergeCell ref="BF66:BT66"/>
    <mergeCell ref="BU66:CI66"/>
    <mergeCell ref="A65:L65"/>
    <mergeCell ref="N65:BE65"/>
    <mergeCell ref="BF65:BT65"/>
    <mergeCell ref="BU65:CI65"/>
    <mergeCell ref="BU47:BV47"/>
    <mergeCell ref="CH47:CI47"/>
    <mergeCell ref="BW47:CG47"/>
    <mergeCell ref="CJ47:CK47"/>
    <mergeCell ref="N47:BE47"/>
    <mergeCell ref="BF47:BG47"/>
    <mergeCell ref="BS47:BT47"/>
    <mergeCell ref="BH47:BR47"/>
    <mergeCell ref="CJ63:CX63"/>
    <mergeCell ref="O69:AA69"/>
    <mergeCell ref="AD69:AZ69"/>
    <mergeCell ref="CJ64:CX64"/>
    <mergeCell ref="CJ65:CX65"/>
    <mergeCell ref="CJ66:CX66"/>
    <mergeCell ref="BM69:BY69"/>
    <mergeCell ref="CB69:CX69"/>
    <mergeCell ref="N63:BE63"/>
    <mergeCell ref="CJ22:CX22"/>
    <mergeCell ref="A23:L23"/>
    <mergeCell ref="N23:BE23"/>
    <mergeCell ref="BF23:BT23"/>
    <mergeCell ref="BU23:CI23"/>
    <mergeCell ref="CJ23:CX23"/>
    <mergeCell ref="A22:L22"/>
    <mergeCell ref="N22:BE22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Katrin</cp:lastModifiedBy>
  <cp:lastPrinted>2014-04-09T08:12:35Z</cp:lastPrinted>
  <dcterms:created xsi:type="dcterms:W3CDTF">2010-08-04T13:35:22Z</dcterms:created>
  <dcterms:modified xsi:type="dcterms:W3CDTF">2015-05-12T16:08:16Z</dcterms:modified>
  <cp:category/>
  <cp:version/>
  <cp:contentType/>
  <cp:contentStatus/>
</cp:coreProperties>
</file>